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11760"/>
  </bookViews>
  <sheets>
    <sheet name="ДК ВПР ОО" sheetId="3" r:id="rId1"/>
  </sheets>
  <externalReferences>
    <externalReference r:id="rId2"/>
  </externalReferences>
  <definedNames>
    <definedName name="Otc">[1]служ!$D$3:$D$7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8" i="3" l="1"/>
  <c r="G68" i="3" l="1"/>
  <c r="E68" i="3"/>
  <c r="D68" i="3"/>
  <c r="I68" i="3" l="1"/>
</calcChain>
</file>

<file path=xl/sharedStrings.xml><?xml version="1.0" encoding="utf-8"?>
<sst xmlns="http://schemas.openxmlformats.org/spreadsheetml/2006/main" count="142" uniqueCount="36">
  <si>
    <t xml:space="preserve">Дата заполнения карты   «_____»________________20___г. </t>
  </si>
  <si>
    <t>Диагностическая карта анализа ВПР в ОО</t>
  </si>
  <si>
    <t>№ п/п</t>
  </si>
  <si>
    <t>Код участника</t>
  </si>
  <si>
    <t>Класс, литер</t>
  </si>
  <si>
    <t>Результаты выполнения ВПР в текущем учебном году по предмету по пятибалльной шкале оценивания</t>
  </si>
  <si>
    <t>план</t>
  </si>
  <si>
    <t>факт</t>
  </si>
  <si>
    <t>Темы требующие дополнительной проработки (процент выполнения заданий ниже 50%)</t>
  </si>
  <si>
    <t>Результаты выполнения ВПР за предыдущий год по предмету по пятибалльной шкале оценивания  (при наличии); для 11 классов оценка ОГЭ (при наличии)</t>
  </si>
  <si>
    <t>Мероприятия по работе с результатами ВПР</t>
  </si>
  <si>
    <t>ИТОГО</t>
  </si>
  <si>
    <t>Руководитель ОО</t>
  </si>
  <si>
    <t>Учитель-предметник                                                                                        (подпись) __________________(расшифровка)_____________</t>
  </si>
  <si>
    <t>(подпись) _______________(расшифровка) ______________________________</t>
  </si>
  <si>
    <t>Установлены формулы, подчитывается автоматически (для 4,5,7 столбика -среднее значение)</t>
  </si>
  <si>
    <t>общее количество обучающихся</t>
  </si>
  <si>
    <t>Количество привлеченных  наблюдателей за процедурой проведения ВПР</t>
  </si>
  <si>
    <t>Средняя успеваемость по предмету на основе текущих оценок в прошедшем учебном году по пятибалльной шкале</t>
  </si>
  <si>
    <t>Соотнесение результатов ВПР с успеваемостью за прошедший учебный год (указать: подтвердил/повысил/понизил)</t>
  </si>
  <si>
    <t>Карта анализа результатов ВПР и текущей успеваемости обучающихся 8 классов в 2020-2021 учебном году</t>
  </si>
  <si>
    <t>Муниципальное общеобразовательное бюджетное учреждение средняя общеобразовательная школа №2 г Баймака (наименование образовательной организации)</t>
  </si>
  <si>
    <t>английский язык (предмет)</t>
  </si>
  <si>
    <t>8А</t>
  </si>
  <si>
    <t>8Б</t>
  </si>
  <si>
    <t>8В</t>
  </si>
  <si>
    <t xml:space="preserve">подтвердил </t>
  </si>
  <si>
    <t>повысил</t>
  </si>
  <si>
    <t>понизил</t>
  </si>
  <si>
    <t>подтвердил</t>
  </si>
  <si>
    <t xml:space="preserve">понизил </t>
  </si>
  <si>
    <t xml:space="preserve">Говорение (монологическая
речь): описание фотографии </t>
  </si>
  <si>
    <t>подтвердили - 24 чел. (46%)   повысили - 1 чел.(2%)  понизили - 29 чел(51%)</t>
  </si>
  <si>
    <t>Самарханова А.Х.</t>
  </si>
  <si>
    <t>Аксабаев Р.А.</t>
  </si>
  <si>
    <t>Индивидуальная работа с
каждым школьником, совершенствования
методики преподавания, выявление проблемы
и принятие
необходимых мер для ее
устранения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</si>
</sst>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vertAlign val="subscript"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vertAlign val="subscript"/>
      <sz val="16"/>
      <color theme="1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164" fontId="0" fillId="0" borderId="0" xfId="0" applyNumberFormat="1"/>
    <xf numFmtId="0" fontId="1" fillId="0" borderId="1" xfId="0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0" fillId="2" borderId="1" xfId="0" applyNumberFormat="1" applyFill="1" applyBorder="1"/>
    <xf numFmtId="3" fontId="2" fillId="0" borderId="2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textRotation="90"/>
    </xf>
    <xf numFmtId="0" fontId="0" fillId="0" borderId="0" xfId="0" applyFill="1"/>
    <xf numFmtId="3" fontId="0" fillId="2" borderId="1" xfId="0" applyNumberFormat="1" applyFill="1" applyBorder="1"/>
    <xf numFmtId="0" fontId="0" fillId="0" borderId="0" xfId="0" applyAlignment="1">
      <alignment vertical="top"/>
    </xf>
    <xf numFmtId="0" fontId="1" fillId="0" borderId="0" xfId="0" applyFont="1" applyAlignment="1">
      <alignment vertical="center"/>
    </xf>
    <xf numFmtId="0" fontId="0" fillId="0" borderId="0" xfId="0" applyAlignment="1">
      <alignment horizontal="left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2" xfId="0" applyNumberFormat="1" applyFont="1" applyBorder="1" applyAlignment="1">
      <alignment horizontal="center" vertical="center" readingOrder="1"/>
    </xf>
    <xf numFmtId="3" fontId="0" fillId="2" borderId="1" xfId="0" applyNumberFormat="1" applyFill="1" applyBorder="1" applyAlignment="1">
      <alignment vertical="center" wrapText="1"/>
    </xf>
    <xf numFmtId="0" fontId="0" fillId="0" borderId="0" xfId="0" applyAlignment="1"/>
    <xf numFmtId="164" fontId="5" fillId="2" borderId="11" xfId="0" applyNumberFormat="1" applyFont="1" applyFill="1" applyBorder="1" applyAlignment="1"/>
    <xf numFmtId="0" fontId="8" fillId="0" borderId="7" xfId="0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3" fontId="0" fillId="2" borderId="1" xfId="0" applyNumberFormat="1" applyFill="1" applyBorder="1" applyAlignment="1">
      <alignment vertical="center"/>
    </xf>
    <xf numFmtId="0" fontId="6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wrapText="1"/>
      <protection locked="0" hidden="1"/>
    </xf>
    <xf numFmtId="0" fontId="1" fillId="0" borderId="0" xfId="0" applyFont="1" applyFill="1" applyBorder="1"/>
    <xf numFmtId="0" fontId="1" fillId="0" borderId="17" xfId="0" applyFont="1" applyFill="1" applyBorder="1"/>
    <xf numFmtId="3" fontId="2" fillId="0" borderId="1" xfId="0" applyNumberFormat="1" applyFont="1" applyBorder="1" applyAlignment="1">
      <alignment horizontal="right" textRotation="90" wrapText="1"/>
    </xf>
    <xf numFmtId="164" fontId="0" fillId="2" borderId="1" xfId="0" applyNumberFormat="1" applyFill="1" applyBorder="1" applyAlignment="1">
      <alignment wrapText="1"/>
    </xf>
    <xf numFmtId="3" fontId="0" fillId="2" borderId="1" xfId="0" applyNumberFormat="1" applyFill="1" applyBorder="1" applyAlignment="1">
      <alignment wrapText="1"/>
    </xf>
    <xf numFmtId="0" fontId="7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16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16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%20otcheta%20Angliiskii%20iazyk%208%20klass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Классы"/>
      <sheetName val="Протокол"/>
      <sheetName val="Перечень учебников"/>
      <sheetName val="Otchet"/>
      <sheetName val="слу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D3">
            <v>5</v>
          </cell>
        </row>
        <row r="4">
          <cell r="D4">
            <v>4</v>
          </cell>
        </row>
        <row r="5">
          <cell r="D5">
            <v>3</v>
          </cell>
        </row>
        <row r="6">
          <cell r="D6">
            <v>2</v>
          </cell>
        </row>
        <row r="7">
          <cell r="D7" t="str">
            <v>нет отметки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4"/>
  <sheetViews>
    <sheetView tabSelected="1" topLeftCell="A55" zoomScaleNormal="100" zoomScaleSheetLayoutView="100" workbookViewId="0">
      <selection activeCell="K68" sqref="K68"/>
    </sheetView>
  </sheetViews>
  <sheetFormatPr defaultRowHeight="15" x14ac:dyDescent="0.25"/>
  <cols>
    <col min="1" max="1" width="6.42578125" customWidth="1"/>
    <col min="2" max="2" width="14" customWidth="1"/>
    <col min="3" max="3" width="9.42578125" customWidth="1"/>
    <col min="4" max="5" width="14.42578125" customWidth="1"/>
    <col min="6" max="6" width="27.42578125" customWidth="1"/>
    <col min="7" max="7" width="19" customWidth="1"/>
    <col min="8" max="8" width="9.42578125" customWidth="1"/>
    <col min="9" max="9" width="11.140625" customWidth="1"/>
    <col min="10" max="10" width="29.140625" style="1" customWidth="1"/>
    <col min="11" max="11" width="30.7109375" style="1" customWidth="1"/>
  </cols>
  <sheetData>
    <row r="1" spans="1:14" ht="21.75" thickBot="1" x14ac:dyDescent="0.4">
      <c r="A1" s="36" t="s">
        <v>1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4" ht="18.75" x14ac:dyDescent="0.3">
      <c r="A2" s="51" t="s">
        <v>20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4" ht="48" customHeight="1" x14ac:dyDescent="0.25">
      <c r="A3" s="53" t="s">
        <v>21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4" ht="48" customHeight="1" x14ac:dyDescent="0.25">
      <c r="A4" s="40" t="s">
        <v>2</v>
      </c>
      <c r="B4" s="41" t="s">
        <v>3</v>
      </c>
      <c r="C4" s="41" t="s">
        <v>4</v>
      </c>
      <c r="D4" s="38" t="s">
        <v>22</v>
      </c>
      <c r="E4" s="39"/>
      <c r="F4" s="39"/>
      <c r="G4" s="39"/>
      <c r="H4" s="39"/>
      <c r="I4" s="39"/>
      <c r="J4" s="39"/>
      <c r="K4" s="39"/>
    </row>
    <row r="5" spans="1:14" s="13" customFormat="1" ht="110.25" customHeight="1" x14ac:dyDescent="0.25">
      <c r="A5" s="40"/>
      <c r="B5" s="41"/>
      <c r="C5" s="41"/>
      <c r="D5" s="54" t="s">
        <v>18</v>
      </c>
      <c r="E5" s="42" t="s">
        <v>5</v>
      </c>
      <c r="F5" s="48" t="s">
        <v>19</v>
      </c>
      <c r="G5" s="42" t="s">
        <v>9</v>
      </c>
      <c r="H5" s="56" t="s">
        <v>17</v>
      </c>
      <c r="I5" s="57"/>
      <c r="J5" s="44" t="s">
        <v>8</v>
      </c>
      <c r="K5" s="46" t="s">
        <v>10</v>
      </c>
    </row>
    <row r="6" spans="1:14" ht="68.25" customHeight="1" x14ac:dyDescent="0.25">
      <c r="A6" s="40"/>
      <c r="B6" s="41"/>
      <c r="C6" s="41"/>
      <c r="D6" s="55"/>
      <c r="E6" s="43"/>
      <c r="F6" s="49"/>
      <c r="G6" s="43"/>
      <c r="H6" s="16" t="s">
        <v>6</v>
      </c>
      <c r="I6" s="16" t="s">
        <v>7</v>
      </c>
      <c r="J6" s="45"/>
      <c r="K6" s="47"/>
    </row>
    <row r="7" spans="1:14" ht="23.25" customHeight="1" x14ac:dyDescent="0.25">
      <c r="A7" s="4">
        <v>1</v>
      </c>
      <c r="B7" s="5">
        <v>2</v>
      </c>
      <c r="C7" s="5">
        <v>3</v>
      </c>
      <c r="D7" s="5">
        <v>4</v>
      </c>
      <c r="E7" s="5">
        <v>5</v>
      </c>
      <c r="F7" s="9">
        <v>6</v>
      </c>
      <c r="G7" s="5">
        <v>7</v>
      </c>
      <c r="H7" s="7">
        <v>8</v>
      </c>
      <c r="I7" s="7">
        <v>9</v>
      </c>
      <c r="J7" s="19">
        <v>10</v>
      </c>
      <c r="K7" s="17">
        <v>11</v>
      </c>
    </row>
    <row r="8" spans="1:14" ht="27" customHeight="1" x14ac:dyDescent="0.25">
      <c r="A8" s="4"/>
      <c r="B8" s="28">
        <v>80001</v>
      </c>
      <c r="C8" s="5" t="s">
        <v>23</v>
      </c>
      <c r="D8" s="30">
        <v>3</v>
      </c>
      <c r="E8" s="5">
        <v>4</v>
      </c>
      <c r="F8" s="9" t="s">
        <v>27</v>
      </c>
      <c r="G8" s="10"/>
      <c r="H8" s="8">
        <v>3</v>
      </c>
      <c r="I8" s="8">
        <v>3</v>
      </c>
      <c r="J8" s="33"/>
      <c r="K8" s="34"/>
    </row>
    <row r="9" spans="1:14" ht="27" customHeight="1" x14ac:dyDescent="0.25">
      <c r="A9" s="4">
        <v>2</v>
      </c>
      <c r="B9" s="28">
        <v>80002</v>
      </c>
      <c r="C9" s="5" t="s">
        <v>23</v>
      </c>
      <c r="D9" s="30">
        <v>4</v>
      </c>
      <c r="E9" s="5">
        <v>3</v>
      </c>
      <c r="F9" s="9" t="s">
        <v>28</v>
      </c>
      <c r="G9" s="10"/>
      <c r="H9" s="8"/>
      <c r="I9" s="8"/>
      <c r="J9" s="10"/>
      <c r="K9" s="6"/>
      <c r="N9" s="18"/>
    </row>
    <row r="10" spans="1:14" ht="27" customHeight="1" x14ac:dyDescent="0.25">
      <c r="A10" s="4">
        <v>3</v>
      </c>
      <c r="B10" s="28">
        <v>80003</v>
      </c>
      <c r="C10" s="5" t="s">
        <v>23</v>
      </c>
      <c r="D10" s="30">
        <v>4</v>
      </c>
      <c r="E10" s="5">
        <v>3</v>
      </c>
      <c r="F10" s="9" t="s">
        <v>28</v>
      </c>
      <c r="G10" s="10"/>
      <c r="H10" s="8"/>
      <c r="I10" s="8"/>
      <c r="J10" s="10"/>
      <c r="K10" s="6"/>
    </row>
    <row r="11" spans="1:14" ht="27" customHeight="1" x14ac:dyDescent="0.25">
      <c r="A11" s="4">
        <v>4</v>
      </c>
      <c r="B11" s="28">
        <v>80004</v>
      </c>
      <c r="C11" s="5" t="s">
        <v>23</v>
      </c>
      <c r="D11" s="30">
        <v>5</v>
      </c>
      <c r="E11" s="5">
        <v>4</v>
      </c>
      <c r="F11" s="9" t="s">
        <v>28</v>
      </c>
      <c r="G11" s="10"/>
      <c r="H11" s="8"/>
      <c r="I11" s="8"/>
      <c r="J11" s="10"/>
      <c r="K11" s="6"/>
    </row>
    <row r="12" spans="1:14" ht="27" customHeight="1" x14ac:dyDescent="0.25">
      <c r="A12" s="4">
        <v>5</v>
      </c>
      <c r="B12" s="28">
        <v>80005</v>
      </c>
      <c r="C12" s="27" t="s">
        <v>23</v>
      </c>
      <c r="D12" s="30">
        <v>4</v>
      </c>
      <c r="E12" s="5">
        <v>3</v>
      </c>
      <c r="F12" s="9" t="s">
        <v>28</v>
      </c>
      <c r="G12" s="10"/>
      <c r="H12" s="8"/>
      <c r="I12" s="8"/>
      <c r="J12" s="10"/>
      <c r="K12" s="6"/>
    </row>
    <row r="13" spans="1:14" ht="27" customHeight="1" x14ac:dyDescent="0.25">
      <c r="A13" s="4">
        <v>6</v>
      </c>
      <c r="B13" s="28">
        <v>80006</v>
      </c>
      <c r="C13" s="27" t="s">
        <v>23</v>
      </c>
      <c r="D13" s="30">
        <v>3</v>
      </c>
      <c r="E13" s="5">
        <v>2</v>
      </c>
      <c r="F13" s="9" t="s">
        <v>28</v>
      </c>
      <c r="G13" s="10"/>
      <c r="H13" s="8"/>
      <c r="I13" s="8"/>
      <c r="J13" s="10"/>
      <c r="K13" s="6"/>
    </row>
    <row r="14" spans="1:14" ht="27" customHeight="1" x14ac:dyDescent="0.25">
      <c r="A14" s="4">
        <v>7</v>
      </c>
      <c r="B14" s="28">
        <v>80007</v>
      </c>
      <c r="C14" s="27" t="s">
        <v>23</v>
      </c>
      <c r="D14" s="30">
        <v>3</v>
      </c>
      <c r="E14" s="5">
        <v>3</v>
      </c>
      <c r="F14" s="9" t="s">
        <v>29</v>
      </c>
      <c r="G14" s="10"/>
      <c r="H14" s="8"/>
      <c r="I14" s="8"/>
      <c r="J14" s="10"/>
      <c r="K14" s="6"/>
    </row>
    <row r="15" spans="1:14" ht="27" customHeight="1" x14ac:dyDescent="0.25">
      <c r="A15" s="4">
        <v>8</v>
      </c>
      <c r="B15" s="28">
        <v>80008</v>
      </c>
      <c r="C15" s="27" t="s">
        <v>23</v>
      </c>
      <c r="D15" s="30">
        <v>5</v>
      </c>
      <c r="E15" s="5">
        <v>4</v>
      </c>
      <c r="F15" s="9" t="s">
        <v>28</v>
      </c>
      <c r="G15" s="10"/>
      <c r="H15" s="8"/>
      <c r="I15" s="8"/>
      <c r="J15" s="10"/>
      <c r="K15" s="6"/>
    </row>
    <row r="16" spans="1:14" ht="27" customHeight="1" x14ac:dyDescent="0.25">
      <c r="A16" s="4">
        <v>9</v>
      </c>
      <c r="B16" s="28">
        <v>80009</v>
      </c>
      <c r="C16" s="27" t="s">
        <v>23</v>
      </c>
      <c r="D16" s="30">
        <v>3</v>
      </c>
      <c r="E16" s="5">
        <v>3</v>
      </c>
      <c r="F16" s="9" t="s">
        <v>29</v>
      </c>
      <c r="G16" s="10"/>
      <c r="H16" s="8"/>
      <c r="I16" s="8"/>
      <c r="J16" s="10"/>
      <c r="K16" s="6"/>
    </row>
    <row r="17" spans="1:11" ht="27" customHeight="1" x14ac:dyDescent="0.25">
      <c r="A17" s="4">
        <v>10</v>
      </c>
      <c r="B17" s="28">
        <v>80010</v>
      </c>
      <c r="C17" s="27" t="s">
        <v>23</v>
      </c>
      <c r="D17" s="30"/>
      <c r="E17" s="5"/>
      <c r="F17" s="9"/>
      <c r="G17" s="10"/>
      <c r="H17" s="8"/>
      <c r="I17" s="8"/>
      <c r="J17" s="10"/>
      <c r="K17" s="6"/>
    </row>
    <row r="18" spans="1:11" ht="27" customHeight="1" x14ac:dyDescent="0.25">
      <c r="A18" s="4">
        <v>11</v>
      </c>
      <c r="B18" s="28">
        <v>80011</v>
      </c>
      <c r="C18" s="27" t="s">
        <v>23</v>
      </c>
      <c r="D18" s="30">
        <v>4</v>
      </c>
      <c r="E18" s="5">
        <v>3</v>
      </c>
      <c r="F18" s="9" t="s">
        <v>28</v>
      </c>
      <c r="G18" s="10"/>
      <c r="H18" s="8"/>
      <c r="I18" s="8"/>
      <c r="J18" s="10"/>
      <c r="K18" s="6"/>
    </row>
    <row r="19" spans="1:11" ht="27" customHeight="1" x14ac:dyDescent="0.25">
      <c r="A19" s="4">
        <v>12</v>
      </c>
      <c r="B19" s="28">
        <v>80012</v>
      </c>
      <c r="C19" s="27" t="s">
        <v>23</v>
      </c>
      <c r="D19" s="30">
        <v>4</v>
      </c>
      <c r="E19" s="5">
        <v>4</v>
      </c>
      <c r="F19" s="9" t="s">
        <v>26</v>
      </c>
      <c r="G19" s="10"/>
      <c r="H19" s="8"/>
      <c r="I19" s="8"/>
      <c r="J19" s="10"/>
      <c r="K19" s="6"/>
    </row>
    <row r="20" spans="1:11" ht="27" customHeight="1" x14ac:dyDescent="0.25">
      <c r="A20" s="4">
        <v>13</v>
      </c>
      <c r="B20" s="28">
        <v>80013</v>
      </c>
      <c r="C20" s="27" t="s">
        <v>23</v>
      </c>
      <c r="D20" s="30">
        <v>5</v>
      </c>
      <c r="E20" s="5">
        <v>4</v>
      </c>
      <c r="F20" s="9" t="s">
        <v>28</v>
      </c>
      <c r="G20" s="10"/>
      <c r="H20" s="8"/>
      <c r="I20" s="8"/>
      <c r="J20" s="10"/>
      <c r="K20" s="6"/>
    </row>
    <row r="21" spans="1:11" ht="15.75" x14ac:dyDescent="0.25">
      <c r="A21" s="4">
        <v>14</v>
      </c>
      <c r="B21" s="28">
        <v>80014</v>
      </c>
      <c r="C21" s="27" t="s">
        <v>23</v>
      </c>
      <c r="D21" s="30">
        <v>4</v>
      </c>
      <c r="E21" s="2">
        <v>3</v>
      </c>
      <c r="F21" s="2" t="s">
        <v>28</v>
      </c>
      <c r="G21" s="2"/>
      <c r="H21" s="2"/>
      <c r="I21" s="2"/>
      <c r="J21" s="3"/>
      <c r="K21" s="6"/>
    </row>
    <row r="22" spans="1:11" ht="15.75" x14ac:dyDescent="0.25">
      <c r="A22" s="4">
        <v>15</v>
      </c>
      <c r="B22" s="28">
        <v>80015</v>
      </c>
      <c r="C22" s="27" t="s">
        <v>23</v>
      </c>
      <c r="D22" s="30">
        <v>3</v>
      </c>
      <c r="E22" s="2">
        <v>3</v>
      </c>
      <c r="F22" s="2" t="s">
        <v>26</v>
      </c>
      <c r="G22" s="2"/>
      <c r="H22" s="2"/>
      <c r="I22" s="2"/>
      <c r="J22" s="3"/>
      <c r="K22" s="6"/>
    </row>
    <row r="23" spans="1:11" ht="15.75" x14ac:dyDescent="0.25">
      <c r="A23" s="4">
        <v>16</v>
      </c>
      <c r="B23" s="28">
        <v>80016</v>
      </c>
      <c r="C23" s="27" t="s">
        <v>23</v>
      </c>
      <c r="D23" s="30">
        <v>3</v>
      </c>
      <c r="E23" s="2">
        <v>3</v>
      </c>
      <c r="F23" s="2" t="s">
        <v>26</v>
      </c>
      <c r="G23" s="2"/>
      <c r="H23" s="2"/>
      <c r="I23" s="2"/>
      <c r="J23" s="3"/>
      <c r="K23" s="6"/>
    </row>
    <row r="24" spans="1:11" ht="15.75" x14ac:dyDescent="0.25">
      <c r="A24" s="4">
        <v>17</v>
      </c>
      <c r="B24" s="28">
        <v>80017</v>
      </c>
      <c r="C24" s="27" t="s">
        <v>23</v>
      </c>
      <c r="D24" s="30">
        <v>4</v>
      </c>
      <c r="E24" s="2">
        <v>3</v>
      </c>
      <c r="F24" s="2" t="s">
        <v>28</v>
      </c>
      <c r="G24" s="2"/>
      <c r="H24" s="2"/>
      <c r="I24" s="2"/>
      <c r="J24" s="3"/>
      <c r="K24" s="6"/>
    </row>
    <row r="25" spans="1:11" ht="15.75" x14ac:dyDescent="0.25">
      <c r="A25" s="4">
        <v>18</v>
      </c>
      <c r="B25" s="28">
        <v>80018</v>
      </c>
      <c r="C25" s="27" t="s">
        <v>23</v>
      </c>
      <c r="D25" s="30">
        <v>3</v>
      </c>
      <c r="E25" s="2">
        <v>2</v>
      </c>
      <c r="F25" s="2" t="s">
        <v>28</v>
      </c>
      <c r="G25" s="2"/>
      <c r="H25" s="2"/>
      <c r="I25" s="2"/>
      <c r="J25" s="3"/>
      <c r="K25" s="6"/>
    </row>
    <row r="26" spans="1:11" ht="15.75" x14ac:dyDescent="0.25">
      <c r="A26" s="4">
        <v>19</v>
      </c>
      <c r="B26" s="28">
        <v>80019</v>
      </c>
      <c r="C26" s="27" t="s">
        <v>23</v>
      </c>
      <c r="D26" s="30"/>
      <c r="E26" s="2"/>
      <c r="F26" s="2"/>
      <c r="G26" s="2"/>
      <c r="H26" s="2"/>
      <c r="I26" s="2"/>
      <c r="J26" s="3"/>
      <c r="K26" s="6"/>
    </row>
    <row r="27" spans="1:11" ht="15.75" x14ac:dyDescent="0.25">
      <c r="A27" s="4">
        <v>20</v>
      </c>
      <c r="B27" s="28">
        <v>80020</v>
      </c>
      <c r="C27" s="27" t="s">
        <v>23</v>
      </c>
      <c r="D27" s="30">
        <v>4</v>
      </c>
      <c r="E27" s="2">
        <v>3</v>
      </c>
      <c r="F27" s="2" t="s">
        <v>30</v>
      </c>
      <c r="G27" s="2"/>
      <c r="H27" s="2"/>
      <c r="I27" s="2"/>
      <c r="J27" s="3"/>
      <c r="K27" s="6"/>
    </row>
    <row r="28" spans="1:11" ht="15.75" x14ac:dyDescent="0.25">
      <c r="A28" s="4">
        <v>21</v>
      </c>
      <c r="B28" s="28">
        <v>80021</v>
      </c>
      <c r="C28" s="27" t="s">
        <v>23</v>
      </c>
      <c r="D28" s="30">
        <v>3</v>
      </c>
      <c r="E28" s="2">
        <v>3</v>
      </c>
      <c r="F28" s="2" t="s">
        <v>26</v>
      </c>
      <c r="G28" s="2"/>
      <c r="H28" s="2"/>
      <c r="I28" s="2"/>
      <c r="J28" s="3"/>
      <c r="K28" s="6"/>
    </row>
    <row r="29" spans="1:11" ht="15.75" x14ac:dyDescent="0.25">
      <c r="A29" s="4">
        <v>22</v>
      </c>
      <c r="B29" s="28">
        <v>80022</v>
      </c>
      <c r="C29" s="27" t="s">
        <v>23</v>
      </c>
      <c r="D29" s="30">
        <v>5</v>
      </c>
      <c r="E29" s="2">
        <v>4</v>
      </c>
      <c r="F29" s="2" t="s">
        <v>30</v>
      </c>
      <c r="G29" s="2"/>
      <c r="H29" s="2"/>
      <c r="I29" s="2"/>
      <c r="J29" s="3"/>
      <c r="K29" s="6"/>
    </row>
    <row r="30" spans="1:11" ht="15.75" x14ac:dyDescent="0.25">
      <c r="A30" s="4">
        <v>23</v>
      </c>
      <c r="B30" s="28">
        <v>80023</v>
      </c>
      <c r="C30" s="27" t="s">
        <v>24</v>
      </c>
      <c r="D30" s="30">
        <v>3</v>
      </c>
      <c r="E30" s="2">
        <v>3</v>
      </c>
      <c r="F30" s="2" t="s">
        <v>26</v>
      </c>
      <c r="G30" s="2"/>
      <c r="H30" s="2"/>
      <c r="I30" s="2"/>
      <c r="J30" s="3"/>
      <c r="K30" s="6"/>
    </row>
    <row r="31" spans="1:11" ht="15.75" x14ac:dyDescent="0.25">
      <c r="A31" s="4">
        <v>24</v>
      </c>
      <c r="B31" s="28">
        <v>80024</v>
      </c>
      <c r="C31" s="27" t="s">
        <v>24</v>
      </c>
      <c r="D31" s="30">
        <v>5</v>
      </c>
      <c r="E31" s="2">
        <v>5</v>
      </c>
      <c r="F31" s="2" t="s">
        <v>26</v>
      </c>
      <c r="G31" s="2"/>
      <c r="H31" s="2"/>
      <c r="I31" s="2"/>
      <c r="J31" s="3"/>
      <c r="K31" s="6"/>
    </row>
    <row r="32" spans="1:11" ht="15.75" x14ac:dyDescent="0.25">
      <c r="A32" s="4">
        <v>25</v>
      </c>
      <c r="B32" s="28">
        <v>80025</v>
      </c>
      <c r="C32" s="27" t="s">
        <v>24</v>
      </c>
      <c r="D32" s="30">
        <v>3</v>
      </c>
      <c r="E32" s="2">
        <v>3</v>
      </c>
      <c r="F32" s="2" t="s">
        <v>26</v>
      </c>
      <c r="G32" s="2"/>
      <c r="H32" s="2"/>
      <c r="I32" s="2"/>
      <c r="J32" s="3"/>
      <c r="K32" s="6"/>
    </row>
    <row r="33" spans="1:11" ht="15.75" x14ac:dyDescent="0.25">
      <c r="A33" s="4">
        <v>26</v>
      </c>
      <c r="B33" s="28">
        <v>80026</v>
      </c>
      <c r="C33" s="27" t="s">
        <v>24</v>
      </c>
      <c r="D33" s="30"/>
      <c r="E33" s="2"/>
      <c r="F33" s="2"/>
      <c r="G33" s="2"/>
      <c r="H33" s="2"/>
      <c r="I33" s="2"/>
      <c r="J33" s="3"/>
      <c r="K33" s="6"/>
    </row>
    <row r="34" spans="1:11" ht="15.75" x14ac:dyDescent="0.25">
      <c r="A34" s="4">
        <v>27</v>
      </c>
      <c r="B34" s="28">
        <v>80027</v>
      </c>
      <c r="C34" s="27" t="s">
        <v>24</v>
      </c>
      <c r="D34" s="30">
        <v>4</v>
      </c>
      <c r="E34" s="2">
        <v>3</v>
      </c>
      <c r="F34" s="2" t="s">
        <v>28</v>
      </c>
      <c r="G34" s="2"/>
      <c r="H34" s="2"/>
      <c r="I34" s="2"/>
      <c r="J34" s="3"/>
      <c r="K34" s="6"/>
    </row>
    <row r="35" spans="1:11" ht="15.75" x14ac:dyDescent="0.25">
      <c r="A35" s="4">
        <v>28</v>
      </c>
      <c r="B35" s="28">
        <v>80028</v>
      </c>
      <c r="C35" s="27" t="s">
        <v>24</v>
      </c>
      <c r="D35" s="30">
        <v>5</v>
      </c>
      <c r="E35" s="2">
        <v>4</v>
      </c>
      <c r="F35" s="2" t="s">
        <v>28</v>
      </c>
      <c r="G35" s="2"/>
      <c r="H35" s="2"/>
      <c r="I35" s="2"/>
      <c r="J35" s="3"/>
      <c r="K35" s="6"/>
    </row>
    <row r="36" spans="1:11" ht="15.75" x14ac:dyDescent="0.25">
      <c r="A36" s="4">
        <v>29</v>
      </c>
      <c r="B36" s="28">
        <v>80029</v>
      </c>
      <c r="C36" s="27" t="s">
        <v>24</v>
      </c>
      <c r="D36" s="30">
        <v>3</v>
      </c>
      <c r="E36" s="2">
        <v>3</v>
      </c>
      <c r="F36" s="2" t="s">
        <v>29</v>
      </c>
      <c r="G36" s="2"/>
      <c r="H36" s="2"/>
      <c r="I36" s="2"/>
      <c r="J36" s="3"/>
      <c r="K36" s="6"/>
    </row>
    <row r="37" spans="1:11" ht="15.75" x14ac:dyDescent="0.25">
      <c r="A37" s="4">
        <v>30</v>
      </c>
      <c r="B37" s="28">
        <v>80030</v>
      </c>
      <c r="C37" s="27" t="s">
        <v>24</v>
      </c>
      <c r="D37" s="30">
        <v>4</v>
      </c>
      <c r="E37" s="2">
        <v>3</v>
      </c>
      <c r="F37" s="2" t="s">
        <v>29</v>
      </c>
      <c r="G37" s="2"/>
      <c r="H37" s="2"/>
      <c r="I37" s="2"/>
      <c r="J37" s="3"/>
      <c r="K37" s="6"/>
    </row>
    <row r="38" spans="1:11" ht="20.25" customHeight="1" x14ac:dyDescent="0.25">
      <c r="B38" s="28">
        <v>80031</v>
      </c>
      <c r="C38" s="27" t="s">
        <v>24</v>
      </c>
      <c r="D38" s="30"/>
    </row>
    <row r="39" spans="1:11" ht="15.75" x14ac:dyDescent="0.25">
      <c r="B39" s="28">
        <v>80032</v>
      </c>
      <c r="C39" s="27" t="s">
        <v>24</v>
      </c>
      <c r="D39" s="30">
        <v>4</v>
      </c>
      <c r="E39" s="32">
        <v>3</v>
      </c>
      <c r="F39" s="31" t="s">
        <v>28</v>
      </c>
    </row>
    <row r="40" spans="1:11" ht="15.75" x14ac:dyDescent="0.25">
      <c r="B40" s="28">
        <v>80033</v>
      </c>
      <c r="C40" s="27" t="s">
        <v>24</v>
      </c>
      <c r="D40" s="30">
        <v>4</v>
      </c>
      <c r="E40" s="32">
        <v>3</v>
      </c>
      <c r="F40" s="31" t="s">
        <v>28</v>
      </c>
    </row>
    <row r="41" spans="1:11" ht="15.75" x14ac:dyDescent="0.25">
      <c r="B41" s="28">
        <v>80034</v>
      </c>
      <c r="C41" s="27" t="s">
        <v>24</v>
      </c>
      <c r="D41" s="30">
        <v>4</v>
      </c>
      <c r="E41" s="32">
        <v>4</v>
      </c>
      <c r="F41" s="31" t="s">
        <v>29</v>
      </c>
    </row>
    <row r="42" spans="1:11" ht="18.75" customHeight="1" x14ac:dyDescent="0.25">
      <c r="B42" s="28">
        <v>80035</v>
      </c>
      <c r="C42" s="27" t="s">
        <v>24</v>
      </c>
      <c r="D42" s="30">
        <v>3</v>
      </c>
      <c r="E42" s="32">
        <v>3</v>
      </c>
      <c r="F42" s="31" t="s">
        <v>29</v>
      </c>
    </row>
    <row r="43" spans="1:11" ht="17.25" customHeight="1" x14ac:dyDescent="0.25">
      <c r="B43" s="28">
        <v>80036</v>
      </c>
      <c r="C43" s="27" t="s">
        <v>24</v>
      </c>
      <c r="D43" s="30">
        <v>5</v>
      </c>
      <c r="E43" s="32">
        <v>3</v>
      </c>
      <c r="F43" s="31" t="s">
        <v>28</v>
      </c>
    </row>
    <row r="44" spans="1:11" ht="15.75" x14ac:dyDescent="0.25">
      <c r="B44" s="28">
        <v>80037</v>
      </c>
      <c r="C44" s="27" t="s">
        <v>24</v>
      </c>
      <c r="D44" s="30"/>
    </row>
    <row r="45" spans="1:11" ht="15.75" x14ac:dyDescent="0.25">
      <c r="B45" s="28">
        <v>80038</v>
      </c>
      <c r="C45" s="27" t="s">
        <v>24</v>
      </c>
      <c r="D45" s="30">
        <v>3</v>
      </c>
      <c r="E45" s="32">
        <v>3</v>
      </c>
      <c r="F45" s="31" t="s">
        <v>29</v>
      </c>
    </row>
    <row r="46" spans="1:11" ht="15.75" x14ac:dyDescent="0.25">
      <c r="B46" s="28">
        <v>80039</v>
      </c>
      <c r="C46" s="27" t="s">
        <v>24</v>
      </c>
      <c r="D46" s="30">
        <v>5</v>
      </c>
      <c r="E46" s="32">
        <v>4</v>
      </c>
      <c r="F46" s="31" t="s">
        <v>28</v>
      </c>
    </row>
    <row r="47" spans="1:11" ht="15.75" x14ac:dyDescent="0.25">
      <c r="B47" s="28">
        <v>80040</v>
      </c>
      <c r="C47" s="27" t="s">
        <v>24</v>
      </c>
      <c r="D47" s="30">
        <v>5</v>
      </c>
      <c r="E47" s="32">
        <v>5</v>
      </c>
      <c r="F47" s="31" t="s">
        <v>29</v>
      </c>
    </row>
    <row r="48" spans="1:11" ht="15.75" x14ac:dyDescent="0.25">
      <c r="B48" s="28">
        <v>80041</v>
      </c>
      <c r="C48" s="27" t="s">
        <v>24</v>
      </c>
      <c r="D48" s="30">
        <v>3</v>
      </c>
      <c r="E48" s="32">
        <v>2</v>
      </c>
      <c r="F48" s="31" t="s">
        <v>28</v>
      </c>
    </row>
    <row r="49" spans="2:6" ht="15.75" x14ac:dyDescent="0.25">
      <c r="B49" s="28">
        <v>80042</v>
      </c>
      <c r="C49" s="29" t="s">
        <v>25</v>
      </c>
      <c r="D49" s="30">
        <v>5</v>
      </c>
      <c r="E49" s="32">
        <v>5</v>
      </c>
      <c r="F49" s="31" t="s">
        <v>29</v>
      </c>
    </row>
    <row r="50" spans="2:6" ht="15.75" x14ac:dyDescent="0.25">
      <c r="B50" s="28">
        <v>80043</v>
      </c>
      <c r="C50" s="29" t="s">
        <v>25</v>
      </c>
      <c r="D50" s="30">
        <v>3</v>
      </c>
      <c r="E50" s="32">
        <v>3</v>
      </c>
      <c r="F50" s="31" t="s">
        <v>29</v>
      </c>
    </row>
    <row r="51" spans="2:6" ht="15.75" x14ac:dyDescent="0.25">
      <c r="B51" s="28">
        <v>80044</v>
      </c>
      <c r="C51" s="29" t="s">
        <v>25</v>
      </c>
      <c r="D51" s="30">
        <v>4</v>
      </c>
      <c r="E51" s="32">
        <v>3</v>
      </c>
      <c r="F51" s="31" t="s">
        <v>28</v>
      </c>
    </row>
    <row r="52" spans="2:6" ht="15.75" x14ac:dyDescent="0.25">
      <c r="B52" s="28">
        <v>80045</v>
      </c>
      <c r="C52" s="29" t="s">
        <v>25</v>
      </c>
      <c r="D52" s="30">
        <v>4</v>
      </c>
      <c r="E52" s="32">
        <v>4</v>
      </c>
      <c r="F52" s="31" t="s">
        <v>29</v>
      </c>
    </row>
    <row r="53" spans="2:6" ht="15.75" x14ac:dyDescent="0.25">
      <c r="B53" s="28">
        <v>80046</v>
      </c>
      <c r="C53" s="29" t="s">
        <v>25</v>
      </c>
      <c r="D53" s="30">
        <v>3</v>
      </c>
      <c r="E53" s="32">
        <v>3</v>
      </c>
      <c r="F53" s="31" t="s">
        <v>29</v>
      </c>
    </row>
    <row r="54" spans="2:6" ht="15.75" x14ac:dyDescent="0.25">
      <c r="B54" s="28">
        <v>80047</v>
      </c>
      <c r="C54" s="29" t="s">
        <v>25</v>
      </c>
      <c r="D54" s="30">
        <v>3</v>
      </c>
      <c r="E54" s="32">
        <v>3</v>
      </c>
      <c r="F54" s="31" t="s">
        <v>29</v>
      </c>
    </row>
    <row r="55" spans="2:6" ht="15.75" x14ac:dyDescent="0.25">
      <c r="B55" s="28">
        <v>80048</v>
      </c>
      <c r="C55" s="29" t="s">
        <v>25</v>
      </c>
      <c r="D55" s="30">
        <v>4</v>
      </c>
      <c r="E55" s="32">
        <v>3</v>
      </c>
      <c r="F55" s="31" t="s">
        <v>28</v>
      </c>
    </row>
    <row r="56" spans="2:6" ht="15.75" x14ac:dyDescent="0.25">
      <c r="B56" s="28">
        <v>80049</v>
      </c>
      <c r="C56" s="29" t="s">
        <v>25</v>
      </c>
      <c r="D56" s="30">
        <v>3</v>
      </c>
      <c r="E56" s="32">
        <v>3</v>
      </c>
      <c r="F56" s="31" t="s">
        <v>29</v>
      </c>
    </row>
    <row r="57" spans="2:6" ht="15.75" x14ac:dyDescent="0.25">
      <c r="B57" s="28">
        <v>80050</v>
      </c>
      <c r="C57" s="29" t="s">
        <v>25</v>
      </c>
      <c r="D57" s="30">
        <v>3</v>
      </c>
      <c r="E57" s="32">
        <v>3</v>
      </c>
      <c r="F57" s="31" t="s">
        <v>29</v>
      </c>
    </row>
    <row r="58" spans="2:6" ht="15.75" x14ac:dyDescent="0.25">
      <c r="B58" s="28">
        <v>80051</v>
      </c>
      <c r="C58" s="29" t="s">
        <v>25</v>
      </c>
      <c r="D58" s="30">
        <v>4</v>
      </c>
      <c r="E58" s="32">
        <v>3</v>
      </c>
      <c r="F58" s="31" t="s">
        <v>28</v>
      </c>
    </row>
    <row r="59" spans="2:6" ht="15.75" x14ac:dyDescent="0.25">
      <c r="B59" s="28">
        <v>80052</v>
      </c>
      <c r="C59" s="29" t="s">
        <v>25</v>
      </c>
      <c r="D59" s="30">
        <v>5</v>
      </c>
      <c r="E59" s="32">
        <v>5</v>
      </c>
      <c r="F59" s="31" t="s">
        <v>29</v>
      </c>
    </row>
    <row r="60" spans="2:6" ht="15.75" x14ac:dyDescent="0.25">
      <c r="B60" s="28">
        <v>80053</v>
      </c>
      <c r="C60" s="29" t="s">
        <v>25</v>
      </c>
      <c r="D60" s="30">
        <v>4</v>
      </c>
      <c r="E60" s="32">
        <v>3</v>
      </c>
      <c r="F60" s="31" t="s">
        <v>28</v>
      </c>
    </row>
    <row r="61" spans="2:6" ht="15.75" x14ac:dyDescent="0.25">
      <c r="B61" s="28">
        <v>80054</v>
      </c>
      <c r="C61" s="29" t="s">
        <v>25</v>
      </c>
      <c r="D61" s="30">
        <v>5</v>
      </c>
      <c r="E61" s="32">
        <v>4</v>
      </c>
      <c r="F61" s="31" t="s">
        <v>28</v>
      </c>
    </row>
    <row r="62" spans="2:6" ht="15.75" x14ac:dyDescent="0.25">
      <c r="B62" s="28">
        <v>80055</v>
      </c>
      <c r="C62" s="29" t="s">
        <v>25</v>
      </c>
      <c r="D62" s="30">
        <v>4</v>
      </c>
      <c r="E62" s="32">
        <v>3</v>
      </c>
      <c r="F62" s="31" t="s">
        <v>28</v>
      </c>
    </row>
    <row r="63" spans="2:6" ht="15.75" x14ac:dyDescent="0.25">
      <c r="B63" s="28">
        <v>80056</v>
      </c>
      <c r="C63" s="29" t="s">
        <v>25</v>
      </c>
      <c r="D63" s="30">
        <v>5</v>
      </c>
      <c r="E63" s="32">
        <v>4</v>
      </c>
      <c r="F63" s="31" t="s">
        <v>28</v>
      </c>
    </row>
    <row r="64" spans="2:6" ht="15.75" x14ac:dyDescent="0.25">
      <c r="B64" s="28">
        <v>80057</v>
      </c>
      <c r="C64" s="29" t="s">
        <v>25</v>
      </c>
      <c r="D64" s="30">
        <v>4</v>
      </c>
      <c r="E64" s="32">
        <v>3</v>
      </c>
      <c r="F64" s="31" t="s">
        <v>28</v>
      </c>
    </row>
    <row r="65" spans="1:11" ht="15.75" x14ac:dyDescent="0.25">
      <c r="B65" s="28">
        <v>80058</v>
      </c>
      <c r="C65" s="29" t="s">
        <v>25</v>
      </c>
      <c r="D65" s="30">
        <v>4</v>
      </c>
      <c r="E65" s="32">
        <v>3</v>
      </c>
      <c r="F65" s="31" t="s">
        <v>28</v>
      </c>
    </row>
    <row r="66" spans="1:11" ht="15.75" x14ac:dyDescent="0.25">
      <c r="B66" s="28">
        <v>80059</v>
      </c>
      <c r="C66" s="29" t="s">
        <v>25</v>
      </c>
      <c r="D66" s="30"/>
      <c r="F66" s="31"/>
    </row>
    <row r="67" spans="1:11" ht="15.75" x14ac:dyDescent="0.25">
      <c r="B67" s="28">
        <v>80060</v>
      </c>
      <c r="C67" s="29" t="s">
        <v>25</v>
      </c>
      <c r="D67" s="30">
        <v>3</v>
      </c>
      <c r="E67" s="32">
        <v>3</v>
      </c>
      <c r="F67" s="31" t="s">
        <v>29</v>
      </c>
    </row>
    <row r="68" spans="1:11" ht="120" x14ac:dyDescent="0.25">
      <c r="A68" s="23" t="s">
        <v>11</v>
      </c>
      <c r="B68" s="24" t="s">
        <v>16</v>
      </c>
      <c r="C68" s="12">
        <v>54</v>
      </c>
      <c r="D68" s="25">
        <f>AVERAGE(D8:D37)</f>
        <v>3.8148148148148149</v>
      </c>
      <c r="E68" s="25">
        <f>AVERAGE(E8:E37)</f>
        <v>3.2592592592592591</v>
      </c>
      <c r="F68" s="20" t="s">
        <v>32</v>
      </c>
      <c r="G68" s="25" t="e">
        <f>AVERAGE(G8:G37)</f>
        <v>#DIV/0!</v>
      </c>
      <c r="H68" s="25">
        <f>SUM(H8:H37)</f>
        <v>3</v>
      </c>
      <c r="I68" s="25">
        <f>SUM(I8:I37)</f>
        <v>3</v>
      </c>
      <c r="J68" s="35" t="s">
        <v>31</v>
      </c>
      <c r="K68" s="34" t="s">
        <v>35</v>
      </c>
    </row>
    <row r="69" spans="1:11" x14ac:dyDescent="0.25">
      <c r="A69" s="22" t="s">
        <v>15</v>
      </c>
      <c r="B69" s="22"/>
      <c r="C69" s="22"/>
      <c r="D69" s="22"/>
      <c r="E69" s="22"/>
      <c r="F69" s="11"/>
    </row>
    <row r="70" spans="1:11" x14ac:dyDescent="0.25">
      <c r="A70" s="26"/>
      <c r="B70" s="26"/>
      <c r="C70" s="26"/>
      <c r="D70" s="26"/>
      <c r="E70" s="26"/>
    </row>
    <row r="71" spans="1:11" x14ac:dyDescent="0.25">
      <c r="A71" s="15"/>
      <c r="B71" s="15"/>
      <c r="C71" s="15"/>
      <c r="D71" s="15"/>
      <c r="E71" s="15"/>
    </row>
    <row r="72" spans="1:11" ht="15.75" x14ac:dyDescent="0.25">
      <c r="B72" s="14" t="s">
        <v>12</v>
      </c>
      <c r="C72" s="14"/>
      <c r="D72" s="14" t="s">
        <v>34</v>
      </c>
      <c r="E72" s="14"/>
      <c r="F72" s="14" t="s">
        <v>14</v>
      </c>
      <c r="G72" s="21"/>
      <c r="H72" s="21"/>
      <c r="I72" s="21"/>
      <c r="J72" s="21"/>
    </row>
    <row r="73" spans="1:11" ht="15.75" x14ac:dyDescent="0.25">
      <c r="B73" s="14" t="s">
        <v>13</v>
      </c>
      <c r="C73" s="14"/>
      <c r="D73" s="14" t="s">
        <v>33</v>
      </c>
      <c r="E73" s="14"/>
      <c r="F73" s="14"/>
    </row>
    <row r="74" spans="1:11" ht="15.75" x14ac:dyDescent="0.25">
      <c r="B74" s="50" t="s">
        <v>0</v>
      </c>
      <c r="C74" s="50"/>
      <c r="D74" s="50"/>
      <c r="E74" s="50"/>
      <c r="F74" s="50"/>
    </row>
  </sheetData>
  <mergeCells count="15">
    <mergeCell ref="B74:F74"/>
    <mergeCell ref="A2:K2"/>
    <mergeCell ref="A3:K3"/>
    <mergeCell ref="D5:D6"/>
    <mergeCell ref="E5:E6"/>
    <mergeCell ref="H5:I5"/>
    <mergeCell ref="A1:K1"/>
    <mergeCell ref="D4:K4"/>
    <mergeCell ref="A4:A6"/>
    <mergeCell ref="B4:B6"/>
    <mergeCell ref="C4:C6"/>
    <mergeCell ref="G5:G6"/>
    <mergeCell ref="J5:J6"/>
    <mergeCell ref="K5:K6"/>
    <mergeCell ref="F5:F6"/>
  </mergeCells>
  <conditionalFormatting sqref="D8:D67">
    <cfRule type="expression" dxfId="0" priority="1" stopIfTrue="1">
      <formula>H8=0</formula>
    </cfRule>
  </conditionalFormatting>
  <dataValidations count="1">
    <dataValidation type="list" allowBlank="1" showInputMessage="1" showErrorMessage="1" sqref="D8:D67">
      <formula1>Otc</formula1>
    </dataValidation>
  </dataValidations>
  <pageMargins left="1.299212598425197" right="0.19685039370078741" top="0.6692913385826772" bottom="3.937007874015748E-2" header="0.19685039370078741" footer="0.19685039370078741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ДК ВПР ОО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2020-10-08T05:52:41Z</dcterms:modified>
</cp:coreProperties>
</file>